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web site\"/>
    </mc:Choice>
  </mc:AlternateContent>
  <xr:revisionPtr revIDLastSave="0" documentId="13_ncr:40009_{1CAEA371-2995-4D2E-AC16-745BF64188ED}" xr6:coauthVersionLast="45" xr6:coauthVersionMax="45" xr10:uidLastSave="{00000000-0000-0000-0000-000000000000}"/>
  <bookViews>
    <workbookView xWindow="4995" yWindow="435" windowWidth="23235" windowHeight="139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Tabelle1!$A$1:$L$21</definedName>
    <definedName name="_xlnm.Print_Titles" localSheetId="0">Tabelle1!$A:$B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1" i="1"/>
  <c r="D11" i="1"/>
  <c r="E11" i="1"/>
  <c r="F11" i="1"/>
  <c r="G11" i="1"/>
  <c r="H11" i="1"/>
  <c r="I11" i="1"/>
  <c r="J11" i="1"/>
  <c r="K11" i="1"/>
  <c r="L11" i="1"/>
</calcChain>
</file>

<file path=xl/comments1.xml><?xml version="1.0" encoding="utf-8"?>
<comments xmlns="http://schemas.openxmlformats.org/spreadsheetml/2006/main">
  <authors>
    <author>Jentzsch</author>
  </authors>
  <commentList>
    <comment ref="C1" authorId="0" shapeId="0">
      <text>
        <r>
          <rPr>
            <b/>
            <sz val="9"/>
            <color indexed="81"/>
            <rFont val="Tahoma"/>
          </rPr>
          <t xml:space="preserve">Name des Patienten
</t>
        </r>
      </text>
    </comment>
    <comment ref="D2" authorId="0" shapeId="0">
      <text>
        <r>
          <rPr>
            <b/>
            <sz val="9"/>
            <color indexed="81"/>
            <rFont val="Tahoma"/>
          </rPr>
          <t>Geburtsdatum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<sst xmlns="http://schemas.openxmlformats.org/spreadsheetml/2006/main" count="28" uniqueCount="25">
  <si>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Besonderheiten</t>
  </si>
  <si>
    <t>Hilfsmittel</t>
  </si>
  <si>
    <t>=</t>
  </si>
  <si>
    <t>x</t>
  </si>
  <si>
    <t>RAS - Protocol</t>
  </si>
  <si>
    <t>Surname, first name</t>
  </si>
  <si>
    <t>birth.:</t>
  </si>
  <si>
    <t>date</t>
  </si>
  <si>
    <t>time [hh:mm]</t>
  </si>
  <si>
    <t>therapist</t>
  </si>
  <si>
    <r>
      <t>10 m - Test</t>
    </r>
    <r>
      <rPr>
        <sz val="10"/>
        <rFont val="Arial"/>
      </rPr>
      <t xml:space="preserve">
(formula bel.)</t>
    </r>
  </si>
  <si>
    <t>duration [s] =</t>
  </si>
  <si>
    <t>steps =</t>
  </si>
  <si>
    <t>cadence [steps/min]</t>
  </si>
  <si>
    <t>speed  [km/h]</t>
  </si>
  <si>
    <t>stride  [m]</t>
  </si>
  <si>
    <t>cadence + 5 %</t>
  </si>
  <si>
    <t xml:space="preserve">cadence  [steps/ninute = spm] </t>
  </si>
  <si>
    <t xml:space="preserve">  (# of steps)</t>
  </si>
  <si>
    <t>10 m - Walking Test:  Client starts app. 2 m before start mark with habitual  (or</t>
  </si>
  <si>
    <t>maximum) speed. For number of steps, all heelstrikes within the space of</t>
  </si>
  <si>
    <t>measurement are counted.</t>
  </si>
  <si>
    <t>by Stefan Mainka, Layout &amp; Formula by Sabine Jentzsch</t>
  </si>
  <si>
    <t>© 2020 mit-Musik-geht-Reha-besser.de ; copyright</t>
  </si>
  <si>
    <t>protocoll may be used and copied for therapeutic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</si>
</sst>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0\ \ "/>
    <numFmt numFmtId="169" formatCode="0\ \ "/>
    <numFmt numFmtId="173" formatCode="h:mm\ \ "/>
  </numFmts>
  <fonts count="8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9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8" fontId="0" fillId="0" borderId="4" xfId="0" applyNumberFormat="1" applyBorder="1" applyAlignment="1" applyProtection="1">
      <alignment vertical="center"/>
      <protection locked="0"/>
    </xf>
    <xf numFmtId="169" fontId="0" fillId="0" borderId="5" xfId="0" applyNumberFormat="1" applyBorder="1" applyAlignment="1">
      <alignment vertical="center"/>
    </xf>
    <xf numFmtId="169" fontId="0" fillId="0" borderId="6" xfId="0" applyNumberFormat="1" applyBorder="1" applyAlignment="1">
      <alignment vertical="center"/>
    </xf>
    <xf numFmtId="0" fontId="0" fillId="0" borderId="7" xfId="0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168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169" fontId="0" fillId="0" borderId="10" xfId="0" applyNumberFormat="1" applyBorder="1" applyAlignment="1" applyProtection="1">
      <alignment vertical="center"/>
      <protection locked="0"/>
    </xf>
    <xf numFmtId="169" fontId="0" fillId="0" borderId="11" xfId="0" applyNumberFormat="1" applyBorder="1" applyAlignment="1" applyProtection="1">
      <alignment vertical="center"/>
      <protection locked="0"/>
    </xf>
    <xf numFmtId="169" fontId="0" fillId="0" borderId="12" xfId="0" applyNumberFormat="1" applyBorder="1" applyAlignment="1" applyProtection="1">
      <alignment vertical="center"/>
      <protection locked="0"/>
    </xf>
    <xf numFmtId="169" fontId="0" fillId="0" borderId="13" xfId="0" applyNumberFormat="1" applyBorder="1" applyAlignment="1" applyProtection="1">
      <alignment vertical="center"/>
      <protection locked="0"/>
    </xf>
    <xf numFmtId="168" fontId="0" fillId="0" borderId="14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14" fontId="6" fillId="0" borderId="15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indent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169" fontId="0" fillId="0" borderId="19" xfId="0" applyNumberFormat="1" applyBorder="1" applyAlignment="1">
      <alignment vertical="center"/>
    </xf>
    <xf numFmtId="168" fontId="0" fillId="0" borderId="20" xfId="0" applyNumberFormat="1" applyBorder="1" applyAlignment="1">
      <alignment vertical="center"/>
    </xf>
    <xf numFmtId="168" fontId="0" fillId="0" borderId="21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4" fontId="0" fillId="0" borderId="22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73" fontId="0" fillId="0" borderId="1" xfId="0" applyNumberFormat="1" applyBorder="1" applyAlignment="1" applyProtection="1">
      <alignment vertical="center"/>
      <protection locked="0"/>
    </xf>
    <xf numFmtId="173" fontId="0" fillId="0" borderId="7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4" fontId="6" fillId="0" borderId="15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vertical="top" indent="1"/>
    </xf>
    <xf numFmtId="0" fontId="7" fillId="0" borderId="0" xfId="0" applyFont="1"/>
    <xf numFmtId="0" fontId="1" fillId="0" borderId="30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25" xfId="0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26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14</xdr:row>
      <xdr:rowOff>83820</xdr:rowOff>
    </xdr:from>
    <xdr:to>
      <xdr:col>4</xdr:col>
      <xdr:colOff>104775</xdr:colOff>
      <xdr:row>17</xdr:row>
      <xdr:rowOff>82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1DC88D0-8F34-4022-9EB3-C39AD705F0CB}"/>
            </a:ext>
          </a:extLst>
        </xdr:cNvPr>
        <xdr:cNvSpPr txBox="1">
          <a:spLocks noChangeArrowheads="1"/>
        </xdr:cNvSpPr>
      </xdr:nvSpPr>
      <xdr:spPr bwMode="auto">
        <a:xfrm>
          <a:off x="2828925" y="5581650"/>
          <a:ext cx="762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60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time</a:t>
          </a:r>
          <a:endParaRPr lang="de-DE"/>
        </a:p>
      </xdr:txBody>
    </xdr:sp>
    <xdr:clientData/>
  </xdr:twoCellAnchor>
  <xdr:twoCellAnchor>
    <xdr:from>
      <xdr:col>3</xdr:col>
      <xdr:colOff>95250</xdr:colOff>
      <xdr:row>15</xdr:row>
      <xdr:rowOff>76200</xdr:rowOff>
    </xdr:from>
    <xdr:to>
      <xdr:col>3</xdr:col>
      <xdr:colOff>514350</xdr:colOff>
      <xdr:row>15</xdr:row>
      <xdr:rowOff>76200</xdr:rowOff>
    </xdr:to>
    <xdr:sp macro="" textlink="">
      <xdr:nvSpPr>
        <xdr:cNvPr id="1076" name="Line 3">
          <a:extLst>
            <a:ext uri="{FF2B5EF4-FFF2-40B4-BE49-F238E27FC236}">
              <a16:creationId xmlns:a16="http://schemas.microsoft.com/office/drawing/2014/main" id="{861AECA0-1472-437E-9BA7-F4805BB35FCD}"/>
            </a:ext>
          </a:extLst>
        </xdr:cNvPr>
        <xdr:cNvSpPr>
          <a:spLocks noChangeShapeType="1"/>
        </xdr:cNvSpPr>
      </xdr:nvSpPr>
      <xdr:spPr bwMode="auto">
        <a:xfrm>
          <a:off x="2819400" y="57340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18</xdr:row>
      <xdr:rowOff>83820</xdr:rowOff>
    </xdr:from>
    <xdr:to>
      <xdr:col>4</xdr:col>
      <xdr:colOff>104775</xdr:colOff>
      <xdr:row>21</xdr:row>
      <xdr:rowOff>82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9E2AB376-E416-4A45-94BF-E6AC94A7D6B3}"/>
            </a:ext>
          </a:extLst>
        </xdr:cNvPr>
        <xdr:cNvSpPr txBox="1">
          <a:spLocks noChangeArrowheads="1"/>
        </xdr:cNvSpPr>
      </xdr:nvSpPr>
      <xdr:spPr bwMode="auto">
        <a:xfrm>
          <a:off x="2828925" y="6229350"/>
          <a:ext cx="762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time</a:t>
          </a:r>
          <a:endParaRPr lang="de-DE"/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3</xdr:col>
      <xdr:colOff>485775</xdr:colOff>
      <xdr:row>19</xdr:row>
      <xdr:rowOff>76200</xdr:rowOff>
    </xdr:to>
    <xdr:sp macro="" textlink="">
      <xdr:nvSpPr>
        <xdr:cNvPr id="1078" name="Line 5">
          <a:extLst>
            <a:ext uri="{FF2B5EF4-FFF2-40B4-BE49-F238E27FC236}">
              <a16:creationId xmlns:a16="http://schemas.microsoft.com/office/drawing/2014/main" id="{0464EDE5-D29B-453A-A774-7D8C80E9E706}"/>
            </a:ext>
          </a:extLst>
        </xdr:cNvPr>
        <xdr:cNvSpPr>
          <a:spLocks noChangeShapeType="1"/>
        </xdr:cNvSpPr>
      </xdr:nvSpPr>
      <xdr:spPr bwMode="auto">
        <a:xfrm>
          <a:off x="2819400" y="63817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83820</xdr:rowOff>
    </xdr:from>
    <xdr:to>
      <xdr:col>12</xdr:col>
      <xdr:colOff>0</xdr:colOff>
      <xdr:row>17</xdr:row>
      <xdr:rowOff>82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242B39C6-CFCD-4265-835A-1F525EA88F80}"/>
            </a:ext>
          </a:extLst>
        </xdr:cNvPr>
        <xdr:cNvSpPr txBox="1">
          <a:spLocks noChangeArrowheads="1"/>
        </xdr:cNvSpPr>
      </xdr:nvSpPr>
      <xdr:spPr bwMode="auto">
        <a:xfrm>
          <a:off x="9582150" y="55816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60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</a:t>
          </a:r>
          <a:endParaRPr lang="de-DE"/>
        </a:p>
      </xdr:txBody>
    </xdr:sp>
    <xdr:clientData/>
  </xdr:twoCellAnchor>
  <xdr:twoCellAnchor>
    <xdr:from>
      <xdr:col>12</xdr:col>
      <xdr:colOff>0</xdr:colOff>
      <xdr:row>15</xdr:row>
      <xdr:rowOff>76200</xdr:rowOff>
    </xdr:from>
    <xdr:to>
      <xdr:col>12</xdr:col>
      <xdr:colOff>0</xdr:colOff>
      <xdr:row>15</xdr:row>
      <xdr:rowOff>76200</xdr:rowOff>
    </xdr:to>
    <xdr:sp macro="" textlink="">
      <xdr:nvSpPr>
        <xdr:cNvPr id="1080" name="Line 13">
          <a:extLst>
            <a:ext uri="{FF2B5EF4-FFF2-40B4-BE49-F238E27FC236}">
              <a16:creationId xmlns:a16="http://schemas.microsoft.com/office/drawing/2014/main" id="{4DB420E4-5C4E-4082-A2B3-1C8D49AD03E3}"/>
            </a:ext>
          </a:extLst>
        </xdr:cNvPr>
        <xdr:cNvSpPr>
          <a:spLocks noChangeShapeType="1"/>
        </xdr:cNvSpPr>
      </xdr:nvSpPr>
      <xdr:spPr bwMode="auto">
        <a:xfrm>
          <a:off x="9582150" y="5734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83820</xdr:rowOff>
    </xdr:from>
    <xdr:to>
      <xdr:col>12</xdr:col>
      <xdr:colOff>0</xdr:colOff>
      <xdr:row>21</xdr:row>
      <xdr:rowOff>82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48172EC5-E933-46D3-8A20-66C398C2E91E}"/>
            </a:ext>
          </a:extLst>
        </xdr:cNvPr>
        <xdr:cNvSpPr txBox="1">
          <a:spLocks noChangeArrowheads="1"/>
        </xdr:cNvSpPr>
      </xdr:nvSpPr>
      <xdr:spPr bwMode="auto">
        <a:xfrm>
          <a:off x="9582150" y="62293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</a:t>
          </a:r>
          <a:endParaRPr lang="de-DE"/>
        </a:p>
      </xdr:txBody>
    </xdr:sp>
    <xdr:clientData/>
  </xdr:twoCellAnchor>
  <xdr:twoCellAnchor>
    <xdr:from>
      <xdr:col>12</xdr:col>
      <xdr:colOff>0</xdr:colOff>
      <xdr:row>19</xdr:row>
      <xdr:rowOff>76200</xdr:rowOff>
    </xdr:from>
    <xdr:to>
      <xdr:col>12</xdr:col>
      <xdr:colOff>0</xdr:colOff>
      <xdr:row>19</xdr:row>
      <xdr:rowOff>76200</xdr:rowOff>
    </xdr:to>
    <xdr:sp macro="" textlink="">
      <xdr:nvSpPr>
        <xdr:cNvPr id="1082" name="Line 15">
          <a:extLst>
            <a:ext uri="{FF2B5EF4-FFF2-40B4-BE49-F238E27FC236}">
              <a16:creationId xmlns:a16="http://schemas.microsoft.com/office/drawing/2014/main" id="{0302AFA1-B3DF-4905-A089-AF04960C4092}"/>
            </a:ext>
          </a:extLst>
        </xdr:cNvPr>
        <xdr:cNvSpPr>
          <a:spLocks noChangeShapeType="1"/>
        </xdr:cNvSpPr>
      </xdr:nvSpPr>
      <xdr:spPr bwMode="auto">
        <a:xfrm>
          <a:off x="958215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83820</xdr:rowOff>
    </xdr:from>
    <xdr:to>
      <xdr:col>12</xdr:col>
      <xdr:colOff>0</xdr:colOff>
      <xdr:row>17</xdr:row>
      <xdr:rowOff>82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B3349137-CFC2-44A6-AC44-568B757B83DF}"/>
            </a:ext>
          </a:extLst>
        </xdr:cNvPr>
        <xdr:cNvSpPr txBox="1">
          <a:spLocks noChangeArrowheads="1"/>
        </xdr:cNvSpPr>
      </xdr:nvSpPr>
      <xdr:spPr bwMode="auto">
        <a:xfrm>
          <a:off x="9582150" y="55816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60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</a:t>
          </a:r>
          <a:endParaRPr lang="de-DE"/>
        </a:p>
      </xdr:txBody>
    </xdr:sp>
    <xdr:clientData/>
  </xdr:twoCellAnchor>
  <xdr:twoCellAnchor>
    <xdr:from>
      <xdr:col>12</xdr:col>
      <xdr:colOff>0</xdr:colOff>
      <xdr:row>15</xdr:row>
      <xdr:rowOff>76200</xdr:rowOff>
    </xdr:from>
    <xdr:to>
      <xdr:col>12</xdr:col>
      <xdr:colOff>0</xdr:colOff>
      <xdr:row>15</xdr:row>
      <xdr:rowOff>76200</xdr:rowOff>
    </xdr:to>
    <xdr:sp macro="" textlink="">
      <xdr:nvSpPr>
        <xdr:cNvPr id="1084" name="Line 17">
          <a:extLst>
            <a:ext uri="{FF2B5EF4-FFF2-40B4-BE49-F238E27FC236}">
              <a16:creationId xmlns:a16="http://schemas.microsoft.com/office/drawing/2014/main" id="{5D73E902-DFF3-47C2-9E09-E893B9A43634}"/>
            </a:ext>
          </a:extLst>
        </xdr:cNvPr>
        <xdr:cNvSpPr>
          <a:spLocks noChangeShapeType="1"/>
        </xdr:cNvSpPr>
      </xdr:nvSpPr>
      <xdr:spPr bwMode="auto">
        <a:xfrm>
          <a:off x="9582150" y="5734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83820</xdr:rowOff>
    </xdr:from>
    <xdr:to>
      <xdr:col>12</xdr:col>
      <xdr:colOff>0</xdr:colOff>
      <xdr:row>21</xdr:row>
      <xdr:rowOff>82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8FD56AA2-66AA-44E1-9B5A-E2E0791D3772}"/>
            </a:ext>
          </a:extLst>
        </xdr:cNvPr>
        <xdr:cNvSpPr txBox="1">
          <a:spLocks noChangeArrowheads="1"/>
        </xdr:cNvSpPr>
      </xdr:nvSpPr>
      <xdr:spPr bwMode="auto">
        <a:xfrm>
          <a:off x="9582150" y="62293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m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</a:t>
          </a:r>
          <a:endParaRPr lang="de-DE"/>
        </a:p>
      </xdr:txBody>
    </xdr:sp>
    <xdr:clientData/>
  </xdr:twoCellAnchor>
  <xdr:twoCellAnchor>
    <xdr:from>
      <xdr:col>12</xdr:col>
      <xdr:colOff>0</xdr:colOff>
      <xdr:row>19</xdr:row>
      <xdr:rowOff>76200</xdr:rowOff>
    </xdr:from>
    <xdr:to>
      <xdr:col>12</xdr:col>
      <xdr:colOff>0</xdr:colOff>
      <xdr:row>19</xdr:row>
      <xdr:rowOff>76200</xdr:rowOff>
    </xdr:to>
    <xdr:sp macro="" textlink="">
      <xdr:nvSpPr>
        <xdr:cNvPr id="1086" name="Line 19">
          <a:extLst>
            <a:ext uri="{FF2B5EF4-FFF2-40B4-BE49-F238E27FC236}">
              <a16:creationId xmlns:a16="http://schemas.microsoft.com/office/drawing/2014/main" id="{CB8028DF-C6D6-423F-A65E-8C6E8013C0E0}"/>
            </a:ext>
          </a:extLst>
        </xdr:cNvPr>
        <xdr:cNvSpPr>
          <a:spLocks noChangeShapeType="1"/>
        </xdr:cNvSpPr>
      </xdr:nvSpPr>
      <xdr:spPr bwMode="auto">
        <a:xfrm>
          <a:off x="958215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showZeros="0" tabSelected="1" zoomScale="145" zoomScaleNormal="145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1" sqref="J21"/>
    </sheetView>
  </sheetViews>
  <sheetFormatPr baseColWidth="10" defaultRowHeight="12.75" x14ac:dyDescent="0.2"/>
  <cols>
    <col min="1" max="1" width="15.5703125" customWidth="1"/>
    <col min="2" max="2" width="13.85546875" customWidth="1"/>
  </cols>
  <sheetData>
    <row r="1" spans="1:12" ht="30" customHeight="1" x14ac:dyDescent="0.3">
      <c r="A1" s="24" t="s">
        <v>4</v>
      </c>
      <c r="B1" s="24"/>
      <c r="C1" s="60" t="s">
        <v>5</v>
      </c>
      <c r="D1" s="61"/>
      <c r="E1" s="61"/>
      <c r="F1" s="57"/>
      <c r="G1" s="58"/>
      <c r="H1" s="43"/>
      <c r="I1" s="14"/>
      <c r="J1" s="14"/>
      <c r="K1" s="14"/>
      <c r="L1" s="14"/>
    </row>
    <row r="2" spans="1:12" ht="30" customHeight="1" thickBot="1" x14ac:dyDescent="0.25">
      <c r="A2" s="22"/>
      <c r="B2" s="44"/>
      <c r="C2" s="6" t="s">
        <v>6</v>
      </c>
      <c r="D2" s="42"/>
      <c r="E2" s="14"/>
      <c r="F2" s="6"/>
      <c r="G2" s="23"/>
      <c r="H2" s="23"/>
      <c r="I2" s="14"/>
      <c r="J2" s="14"/>
      <c r="K2" s="14"/>
      <c r="L2" s="14"/>
    </row>
    <row r="3" spans="1:12" s="5" customFormat="1" ht="30" customHeight="1" x14ac:dyDescent="0.2">
      <c r="A3" s="64" t="s">
        <v>7</v>
      </c>
      <c r="B3" s="6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s="5" customFormat="1" ht="30" customHeight="1" x14ac:dyDescent="0.2">
      <c r="A4" s="54" t="s">
        <v>8</v>
      </c>
      <c r="B4" s="53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s="5" customFormat="1" ht="30" customHeight="1" thickBot="1" x14ac:dyDescent="0.25">
      <c r="A5" s="55" t="s">
        <v>9</v>
      </c>
      <c r="B5" s="56"/>
      <c r="C5" s="39"/>
      <c r="D5" s="39"/>
      <c r="E5" s="39"/>
      <c r="F5" s="39"/>
      <c r="G5" s="39"/>
      <c r="H5" s="40"/>
      <c r="I5" s="40"/>
      <c r="J5" s="39"/>
      <c r="K5" s="39"/>
      <c r="L5" s="41"/>
    </row>
    <row r="6" spans="1:12" ht="20.100000000000001" customHeight="1" x14ac:dyDescent="0.2">
      <c r="A6" s="62" t="s">
        <v>10</v>
      </c>
      <c r="B6" s="9" t="s">
        <v>11</v>
      </c>
      <c r="C6" s="10"/>
      <c r="D6" s="10"/>
      <c r="E6" s="10"/>
      <c r="F6" s="10"/>
      <c r="G6" s="10"/>
      <c r="H6" s="15"/>
      <c r="I6" s="15"/>
      <c r="J6" s="10"/>
      <c r="K6" s="10"/>
      <c r="L6" s="21"/>
    </row>
    <row r="7" spans="1:12" ht="20.100000000000001" customHeight="1" x14ac:dyDescent="0.2">
      <c r="A7" s="63"/>
      <c r="B7" s="8" t="s">
        <v>12</v>
      </c>
      <c r="C7" s="17"/>
      <c r="D7" s="18"/>
      <c r="E7" s="18"/>
      <c r="F7" s="18"/>
      <c r="G7" s="18"/>
      <c r="H7" s="19"/>
      <c r="I7" s="19"/>
      <c r="J7" s="18"/>
      <c r="K7" s="18"/>
      <c r="L7" s="20"/>
    </row>
    <row r="8" spans="1:12" ht="30" customHeight="1" x14ac:dyDescent="0.2">
      <c r="A8" s="50" t="s">
        <v>13</v>
      </c>
      <c r="B8" s="51"/>
      <c r="C8" s="28">
        <f>IF(C6=0,0,ROUND((60/C6)*C7,0))</f>
        <v>0</v>
      </c>
      <c r="D8" s="11">
        <f t="shared" ref="D8:L8" si="0">IF(D6=0,0,ROUND((60/D6)*D7,0))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2">
        <f t="shared" si="0"/>
        <v>0</v>
      </c>
    </row>
    <row r="9" spans="1:12" ht="30" customHeight="1" x14ac:dyDescent="0.2">
      <c r="A9" s="52" t="s">
        <v>14</v>
      </c>
      <c r="B9" s="53"/>
      <c r="C9" s="29">
        <f t="shared" ref="C9:L9" si="1">IF(C6=0,0,ROUND((10/C6)*3.6,2))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1">
        <f t="shared" si="1"/>
        <v>0</v>
      </c>
    </row>
    <row r="10" spans="1:12" ht="30" customHeight="1" x14ac:dyDescent="0.2">
      <c r="A10" s="52" t="s">
        <v>15</v>
      </c>
      <c r="B10" s="59"/>
      <c r="C10" s="32">
        <f>IF(C7=0,0,ROUND(((10/C7)*2),2))</f>
        <v>0</v>
      </c>
      <c r="D10" s="33">
        <f t="shared" ref="D10:L10" si="2">IF(D7=0,0,ROUND(((10/D7)*2),2))</f>
        <v>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3">
        <f t="shared" si="2"/>
        <v>0</v>
      </c>
      <c r="J10" s="33">
        <f t="shared" si="2"/>
        <v>0</v>
      </c>
      <c r="K10" s="33">
        <f t="shared" si="2"/>
        <v>0</v>
      </c>
      <c r="L10" s="34">
        <f t="shared" si="2"/>
        <v>0</v>
      </c>
    </row>
    <row r="11" spans="1:12" ht="30" customHeight="1" x14ac:dyDescent="0.2">
      <c r="A11" s="48" t="s">
        <v>16</v>
      </c>
      <c r="B11" s="49"/>
      <c r="C11" s="11">
        <f>IF(C6=0,0,ROUND((60/C6)*C7*1.05,0))</f>
        <v>0</v>
      </c>
      <c r="D11" s="11">
        <f t="shared" ref="D11:L11" si="3">IF(D6=0,0,ROUND((60/D6)*D7*1.05,0))</f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2">
        <f t="shared" si="3"/>
        <v>0</v>
      </c>
    </row>
    <row r="12" spans="1:12" ht="70.5" customHeight="1" x14ac:dyDescent="0.2">
      <c r="A12" s="66" t="s">
        <v>0</v>
      </c>
      <c r="B12" s="67"/>
      <c r="C12" s="7"/>
      <c r="D12" s="7"/>
      <c r="E12" s="7"/>
      <c r="F12" s="7"/>
      <c r="G12" s="7"/>
      <c r="H12" s="16"/>
      <c r="I12" s="16"/>
      <c r="J12" s="7"/>
      <c r="K12" s="7"/>
      <c r="L12" s="13"/>
    </row>
    <row r="13" spans="1:12" s="1" customFormat="1" ht="40.5" customHeight="1" thickBot="1" x14ac:dyDescent="0.25">
      <c r="A13" s="46" t="s">
        <v>1</v>
      </c>
      <c r="B13" s="47"/>
      <c r="C13" s="25"/>
      <c r="D13" s="25"/>
      <c r="E13" s="25"/>
      <c r="F13" s="25"/>
      <c r="G13" s="25"/>
      <c r="H13" s="26"/>
      <c r="I13" s="26"/>
      <c r="J13" s="25"/>
      <c r="K13" s="25"/>
      <c r="L13" s="27"/>
    </row>
    <row r="16" spans="1:12" x14ac:dyDescent="0.2">
      <c r="A16" s="4" t="s">
        <v>17</v>
      </c>
      <c r="C16" s="3" t="s">
        <v>2</v>
      </c>
      <c r="D16" s="2" t="s">
        <v>3</v>
      </c>
      <c r="E16" t="s">
        <v>18</v>
      </c>
      <c r="G16" t="s">
        <v>19</v>
      </c>
      <c r="H16" s="3"/>
      <c r="I16" s="2"/>
    </row>
    <row r="17" spans="1:10" x14ac:dyDescent="0.2">
      <c r="A17" s="4"/>
      <c r="G17" t="s">
        <v>20</v>
      </c>
    </row>
    <row r="18" spans="1:10" x14ac:dyDescent="0.2">
      <c r="A18" s="4"/>
      <c r="G18" t="s">
        <v>21</v>
      </c>
    </row>
    <row r="19" spans="1:10" x14ac:dyDescent="0.2">
      <c r="A19" s="4"/>
      <c r="J19" s="45" t="s">
        <v>22</v>
      </c>
    </row>
    <row r="20" spans="1:10" x14ac:dyDescent="0.2">
      <c r="A20" s="4" t="s">
        <v>14</v>
      </c>
      <c r="C20" s="3" t="s">
        <v>2</v>
      </c>
      <c r="D20" s="2" t="s">
        <v>3</v>
      </c>
      <c r="E20" s="4">
        <v>3.6</v>
      </c>
      <c r="H20" s="3"/>
      <c r="J20" s="45" t="s">
        <v>23</v>
      </c>
    </row>
    <row r="21" spans="1:10" x14ac:dyDescent="0.2">
      <c r="J21" s="45" t="s">
        <v>24</v>
      </c>
    </row>
  </sheetData>
  <sheetProtection sheet="1" objects="1" scenarios="1"/>
  <mergeCells count="12">
    <mergeCell ref="F1:G1"/>
    <mergeCell ref="A10:B10"/>
    <mergeCell ref="C1:E1"/>
    <mergeCell ref="A6:A7"/>
    <mergeCell ref="A3:B3"/>
    <mergeCell ref="A12:B12"/>
    <mergeCell ref="A13:B13"/>
    <mergeCell ref="A11:B11"/>
    <mergeCell ref="A8:B8"/>
    <mergeCell ref="A9:B9"/>
    <mergeCell ref="A4:B4"/>
    <mergeCell ref="A5:B5"/>
  </mergeCells>
  <phoneticPr fontId="0" type="noConversion"/>
  <pageMargins left="0.78740157480314965" right="0.39370078740157483" top="0.78740157480314965" bottom="0.39370078740157483" header="0.70866141732283472" footer="0.11811023622047245"/>
  <pageSetup paperSize="9" scale="90" orientation="landscape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Mainka</dc:creator>
  <cp:lastModifiedBy>Stefan Mainka</cp:lastModifiedBy>
  <cp:lastPrinted>2009-12-21T19:28:17Z</cp:lastPrinted>
  <dcterms:created xsi:type="dcterms:W3CDTF">2009-11-02T13:48:27Z</dcterms:created>
  <dcterms:modified xsi:type="dcterms:W3CDTF">2020-05-24T12:46:18Z</dcterms:modified>
</cp:coreProperties>
</file>